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705" windowWidth="26565" windowHeight="11295"/>
  </bookViews>
  <sheets>
    <sheet name="5P2 Gender 2016" sheetId="13" r:id="rId1"/>
  </sheets>
  <definedNames>
    <definedName name="_AMO_UniqueIdentifier" hidden="1">"'a10aef89-2f00-4974-aebf-5c548b72b011'"</definedName>
  </definedNames>
  <calcPr calcId="145621" concurrentCalc="0"/>
</workbook>
</file>

<file path=xl/calcChain.xml><?xml version="1.0" encoding="utf-8"?>
<calcChain xmlns="http://schemas.openxmlformats.org/spreadsheetml/2006/main">
  <c r="G27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S36" i="13"/>
  <c r="Q36" i="13"/>
  <c r="U36" i="13"/>
  <c r="N36" i="13"/>
  <c r="S35" i="13"/>
  <c r="Q35" i="13"/>
  <c r="N35" i="13"/>
  <c r="S34" i="13"/>
  <c r="Q34" i="13"/>
  <c r="U34" i="13"/>
  <c r="N34" i="13"/>
  <c r="S33" i="13"/>
  <c r="Q33" i="13"/>
  <c r="N33" i="13"/>
  <c r="S32" i="13"/>
  <c r="Q32" i="13"/>
  <c r="U32" i="13"/>
  <c r="N32" i="13"/>
  <c r="S31" i="13"/>
  <c r="Q31" i="13"/>
  <c r="N31" i="13"/>
  <c r="S30" i="13"/>
  <c r="Q30" i="13"/>
  <c r="U30" i="13"/>
  <c r="N30" i="13"/>
  <c r="S29" i="13"/>
  <c r="Q29" i="13"/>
  <c r="N29" i="13"/>
  <c r="S28" i="13"/>
  <c r="Q28" i="13"/>
  <c r="U28" i="13"/>
  <c r="N28" i="13"/>
  <c r="S27" i="13"/>
  <c r="Q27" i="13"/>
  <c r="N27" i="13"/>
  <c r="S25" i="13"/>
  <c r="Q25" i="13"/>
  <c r="N25" i="13"/>
  <c r="S24" i="13"/>
  <c r="Q24" i="13"/>
  <c r="U24" i="13"/>
  <c r="N24" i="13"/>
  <c r="S23" i="13"/>
  <c r="Q23" i="13"/>
  <c r="N23" i="13"/>
  <c r="S22" i="13"/>
  <c r="Q22" i="13"/>
  <c r="U22" i="13"/>
  <c r="N22" i="13"/>
  <c r="S21" i="13"/>
  <c r="Q21" i="13"/>
  <c r="N21" i="13"/>
  <c r="S20" i="13"/>
  <c r="Q20" i="13"/>
  <c r="U20" i="13"/>
  <c r="N20" i="13"/>
  <c r="S19" i="13"/>
  <c r="Q19" i="13"/>
  <c r="N19" i="13"/>
  <c r="S18" i="13"/>
  <c r="Q18" i="13"/>
  <c r="U18" i="13"/>
  <c r="N18" i="13"/>
  <c r="S17" i="13"/>
  <c r="Q17" i="13"/>
  <c r="N17" i="13"/>
  <c r="S16" i="13"/>
  <c r="Q16" i="13"/>
  <c r="N16" i="13"/>
  <c r="S15" i="13"/>
  <c r="Q15" i="13"/>
  <c r="U15" i="13"/>
  <c r="N15" i="13"/>
  <c r="S14" i="13"/>
  <c r="Q14" i="13"/>
  <c r="N14" i="13"/>
  <c r="S13" i="13"/>
  <c r="Q13" i="13"/>
  <c r="U13" i="13"/>
  <c r="N13" i="13"/>
  <c r="S12" i="13"/>
  <c r="Q12" i="13"/>
  <c r="N12" i="13"/>
  <c r="U17" i="13"/>
  <c r="U12" i="13"/>
  <c r="U14" i="13"/>
  <c r="U16" i="13"/>
  <c r="U19" i="13"/>
  <c r="U21" i="13"/>
  <c r="U23" i="13"/>
  <c r="U25" i="13"/>
  <c r="U27" i="13"/>
  <c r="U29" i="13"/>
  <c r="U31" i="13"/>
  <c r="U33" i="13"/>
  <c r="U35" i="13"/>
  <c r="G33" i="13"/>
  <c r="G32" i="13"/>
  <c r="G31" i="13"/>
  <c r="G30" i="13"/>
  <c r="G29" i="13"/>
  <c r="G28" i="13"/>
  <c r="S61" i="13"/>
  <c r="Q61" i="13"/>
  <c r="N61" i="13"/>
  <c r="G61" i="13"/>
  <c r="S59" i="13"/>
  <c r="Q59" i="13"/>
  <c r="N59" i="13"/>
  <c r="G59" i="13"/>
  <c r="S58" i="13"/>
  <c r="Q58" i="13"/>
  <c r="N58" i="13"/>
  <c r="G58" i="13"/>
  <c r="S57" i="13"/>
  <c r="Q57" i="13"/>
  <c r="N57" i="13"/>
  <c r="G57" i="13"/>
  <c r="S56" i="13"/>
  <c r="Q56" i="13"/>
  <c r="N56" i="13"/>
  <c r="G56" i="13"/>
  <c r="S55" i="13"/>
  <c r="Q55" i="13"/>
  <c r="N55" i="13"/>
  <c r="G55" i="13"/>
  <c r="S54" i="13"/>
  <c r="Q54" i="13"/>
  <c r="N54" i="13"/>
  <c r="G54" i="13"/>
  <c r="S53" i="13"/>
  <c r="Q53" i="13"/>
  <c r="N53" i="13"/>
  <c r="G53" i="13"/>
  <c r="S52" i="13"/>
  <c r="Q52" i="13"/>
  <c r="N52" i="13"/>
  <c r="G52" i="13"/>
  <c r="S51" i="13"/>
  <c r="Q51" i="13"/>
  <c r="N51" i="13"/>
  <c r="G51" i="13"/>
  <c r="S50" i="13"/>
  <c r="Q50" i="13"/>
  <c r="N50" i="13"/>
  <c r="G50" i="13"/>
  <c r="S49" i="13"/>
  <c r="Q49" i="13"/>
  <c r="N49" i="13"/>
  <c r="G49" i="13"/>
  <c r="S48" i="13"/>
  <c r="Q48" i="13"/>
  <c r="N48" i="13"/>
  <c r="G48" i="13"/>
  <c r="S47" i="13"/>
  <c r="Q47" i="13"/>
  <c r="N47" i="13"/>
  <c r="G47" i="13"/>
  <c r="S46" i="13"/>
  <c r="Q46" i="13"/>
  <c r="N46" i="13"/>
  <c r="G46" i="13"/>
  <c r="S45" i="13"/>
  <c r="Q45" i="13"/>
  <c r="N45" i="13"/>
  <c r="G45" i="13"/>
  <c r="S44" i="13"/>
  <c r="Q44" i="13"/>
  <c r="N44" i="13"/>
  <c r="G44" i="13"/>
  <c r="S43" i="13"/>
  <c r="Q43" i="13"/>
  <c r="N43" i="13"/>
  <c r="G43" i="13"/>
  <c r="S42" i="13"/>
  <c r="Q42" i="13"/>
  <c r="N42" i="13"/>
  <c r="G42" i="13"/>
  <c r="S41" i="13"/>
  <c r="Q41" i="13"/>
  <c r="N41" i="13"/>
  <c r="G41" i="13"/>
  <c r="S40" i="13"/>
  <c r="Q40" i="13"/>
  <c r="N40" i="13"/>
  <c r="G40" i="13"/>
  <c r="S39" i="13"/>
  <c r="Q39" i="13"/>
  <c r="N39" i="13"/>
  <c r="G39" i="13"/>
  <c r="S38" i="13"/>
  <c r="Q38" i="13"/>
  <c r="N38" i="13"/>
  <c r="G38" i="13"/>
  <c r="S37" i="13"/>
  <c r="Q37" i="13"/>
  <c r="N37" i="13"/>
  <c r="G37" i="13"/>
  <c r="G36" i="13"/>
  <c r="G35" i="13"/>
  <c r="G34" i="13"/>
  <c r="S10" i="13"/>
  <c r="Q10" i="13"/>
  <c r="N10" i="13"/>
  <c r="G10" i="13"/>
  <c r="U38" i="13"/>
  <c r="U43" i="13"/>
  <c r="U46" i="13"/>
  <c r="U47" i="13"/>
  <c r="U49" i="13"/>
  <c r="U50" i="13"/>
  <c r="U55" i="13"/>
  <c r="U58" i="13"/>
  <c r="U59" i="13"/>
  <c r="U61" i="13"/>
  <c r="U10" i="13"/>
  <c r="U42" i="13"/>
  <c r="U54" i="13"/>
  <c r="U39" i="13"/>
  <c r="U51" i="13"/>
  <c r="U40" i="13"/>
  <c r="U44" i="13"/>
  <c r="U48" i="13"/>
  <c r="U52" i="13"/>
  <c r="U56" i="13"/>
  <c r="U37" i="13"/>
  <c r="U41" i="13"/>
  <c r="U45" i="13"/>
  <c r="U53" i="13"/>
  <c r="U57" i="13"/>
</calcChain>
</file>

<file path=xl/sharedStrings.xml><?xml version="1.0" encoding="utf-8"?>
<sst xmlns="http://schemas.openxmlformats.org/spreadsheetml/2006/main" count="115" uniqueCount="85">
  <si>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</si>
  <si>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</si>
  <si>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</si>
  <si>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</si>
  <si>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</si>
  <si>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</si>
  <si>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</si>
  <si>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</si>
  <si>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</si>
  <si>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</si>
  <si>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</si>
  <si>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</si>
  <si>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</si>
  <si>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</si>
  <si>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</si>
  <si>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</si>
  <si>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</si>
  <si>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</si>
  <si>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</si>
  <si>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</si>
  <si>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</si>
  <si>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</si>
  <si>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</si>
  <si>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</si>
  <si>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</si>
  <si>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</si>
  <si>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</si>
  <si>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</si>
  <si>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</si>
  <si>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</si>
  <si>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</si>
  <si>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</si>
  <si>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</si>
  <si>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</si>
  <si>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</si>
  <si>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</si>
  <si>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</si>
  <si>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</si>
  <si>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</si>
  <si>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</si>
  <si>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</si>
  <si>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</si>
  <si>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</si>
  <si>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</si>
  <si>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</si>
  <si>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</si>
  <si>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</si>
  <si>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</si>
  <si>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</si>
  <si>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</si>
  <si>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</si>
  <si>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</si>
  <si>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</si>
  <si>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</si>
  <si>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</si>
  <si>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</si>
  <si>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</si>
  <si>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</si>
  <si>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</si>
  <si>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</si>
  <si>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</si>
  <si>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</si>
  <si>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</si>
  <si>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</si>
  <si>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</si>
  <si>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</si>
  <si>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2015 - 2016</t>
  </si>
  <si>
    <t>(813)</t>
  </si>
  <si>
    <t>(4,626)</t>
  </si>
  <si>
    <t>(17.57%)</t>
  </si>
  <si>
    <t>(43)</t>
  </si>
  <si>
    <t>(518)</t>
  </si>
  <si>
    <t>(8.30%)</t>
  </si>
  <si>
    <t>(6.08%)</t>
  </si>
  <si>
    <t>(296)</t>
  </si>
  <si>
    <t>(18)</t>
  </si>
  <si>
    <t>(11.26%)</t>
  </si>
  <si>
    <t>(222)</t>
  </si>
  <si>
    <t>(25)</t>
  </si>
  <si>
    <t>(29.14%)</t>
  </si>
  <si>
    <t>(2,169)</t>
  </si>
  <si>
    <t>(632)</t>
  </si>
  <si>
    <t>(7.37%)</t>
  </si>
  <si>
    <t>(2,457)</t>
  </si>
  <si>
    <t>(181)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</si>
</sst>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 x14ac:dyDescent="0.25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 x14ac:dyDescent="0.25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 x14ac:dyDescent="0.25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 x14ac:dyDescent="0.25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 x14ac:dyDescent="0.25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 x14ac:dyDescent="0.25">
      <c r="A10" s="3">
        <v>503</v>
      </c>
      <c r="B10" s="4" t="s">
        <v>3</v>
      </c>
      <c r="C10" s="15">
        <v>28</v>
      </c>
      <c r="D10" s="13"/>
      <c r="E10" s="15">
        <v>99</v>
      </c>
      <c r="F10" s="13"/>
      <c r="G10" s="16">
        <f>C10/E10</f>
        <v>0.28282828282828282</v>
      </c>
      <c r="H10" s="13"/>
      <c r="J10" s="15">
        <v>18</v>
      </c>
      <c r="K10" s="13"/>
      <c r="L10" s="15">
        <v>278</v>
      </c>
      <c r="M10" s="13"/>
      <c r="N10" s="16">
        <f>J10/L10</f>
        <v>6.4748201438848921E-2</v>
      </c>
      <c r="O10" s="13"/>
      <c r="Q10" s="15">
        <f>C10+J10</f>
        <v>46</v>
      </c>
      <c r="R10" s="13"/>
      <c r="S10" s="15">
        <f>E10+L10</f>
        <v>377</v>
      </c>
      <c r="T10" s="13"/>
      <c r="U10" s="16">
        <f>Q10/S10</f>
        <v>0.1220159151193634</v>
      </c>
      <c r="V10" s="13"/>
    </row>
    <row r="11" spans="1:22" x14ac:dyDescent="0.25">
      <c r="A11" s="3">
        <v>508</v>
      </c>
      <c r="B11" s="4" t="s">
        <v>43</v>
      </c>
      <c r="C11" s="14" t="s">
        <v>84</v>
      </c>
      <c r="D11" s="13"/>
      <c r="E11" s="14" t="s">
        <v>83</v>
      </c>
      <c r="F11" s="13"/>
      <c r="G11" s="21" t="s">
        <v>82</v>
      </c>
      <c r="H11" s="13"/>
      <c r="J11" s="14" t="s">
        <v>81</v>
      </c>
      <c r="K11" s="13"/>
      <c r="L11" s="14" t="s">
        <v>80</v>
      </c>
      <c r="M11" s="13"/>
      <c r="N11" s="21" t="s">
        <v>79</v>
      </c>
      <c r="O11" s="13"/>
      <c r="Q11" s="14" t="s">
        <v>67</v>
      </c>
      <c r="R11" s="13"/>
      <c r="S11" s="14" t="s">
        <v>68</v>
      </c>
      <c r="T11" s="13"/>
      <c r="U11" s="21" t="s">
        <v>69</v>
      </c>
      <c r="V11" s="13"/>
    </row>
    <row r="12" spans="1:22" x14ac:dyDescent="0.25">
      <c r="A12" s="3" t="s">
        <v>44</v>
      </c>
      <c r="B12" s="4" t="s">
        <v>45</v>
      </c>
      <c r="C12" s="15">
        <v>13</v>
      </c>
      <c r="D12" s="13"/>
      <c r="E12" s="15">
        <v>583</v>
      </c>
      <c r="F12" s="13"/>
      <c r="G12" s="16">
        <f t="shared" ref="G11:G27" si="0">C12/E12</f>
        <v>2.2298456260720412E-2</v>
      </c>
      <c r="H12" s="13"/>
      <c r="J12" s="15">
        <v>105</v>
      </c>
      <c r="K12" s="13"/>
      <c r="L12" s="15">
        <v>352</v>
      </c>
      <c r="M12" s="13"/>
      <c r="N12" s="16">
        <f t="shared" ref="N11:N36" si="1">J12/L12</f>
        <v>0.29829545454545453</v>
      </c>
      <c r="O12" s="13"/>
      <c r="Q12" s="15">
        <f t="shared" ref="Q11:Q36" si="2">C12+J12</f>
        <v>118</v>
      </c>
      <c r="R12" s="13"/>
      <c r="S12" s="15">
        <f t="shared" ref="S11:S36" si="3">E12+L12</f>
        <v>935</v>
      </c>
      <c r="T12" s="13"/>
      <c r="U12" s="16">
        <f t="shared" ref="U11:U36" si="4">Q12/S12</f>
        <v>0.12620320855614972</v>
      </c>
      <c r="V12" s="13"/>
    </row>
    <row r="13" spans="1:22" x14ac:dyDescent="0.25">
      <c r="A13" s="3" t="s">
        <v>44</v>
      </c>
      <c r="B13" s="4" t="s">
        <v>46</v>
      </c>
      <c r="C13" s="15">
        <v>8</v>
      </c>
      <c r="D13" s="13"/>
      <c r="E13" s="15">
        <v>289</v>
      </c>
      <c r="F13" s="13"/>
      <c r="G13" s="16">
        <f t="shared" si="0"/>
        <v>2.768166089965398E-2</v>
      </c>
      <c r="H13" s="13"/>
      <c r="J13" s="15">
        <v>142</v>
      </c>
      <c r="K13" s="13"/>
      <c r="L13" s="15">
        <v>193</v>
      </c>
      <c r="M13" s="13"/>
      <c r="N13" s="16">
        <f t="shared" si="1"/>
        <v>0.73575129533678751</v>
      </c>
      <c r="O13" s="13"/>
      <c r="Q13" s="15">
        <f t="shared" si="2"/>
        <v>150</v>
      </c>
      <c r="R13" s="13"/>
      <c r="S13" s="15">
        <f t="shared" si="3"/>
        <v>482</v>
      </c>
      <c r="T13" s="13"/>
      <c r="U13" s="16">
        <f t="shared" si="4"/>
        <v>0.31120331950207469</v>
      </c>
      <c r="V13" s="13"/>
    </row>
    <row r="14" spans="1:22" x14ac:dyDescent="0.25">
      <c r="A14" s="3" t="s">
        <v>44</v>
      </c>
      <c r="B14" s="4" t="s">
        <v>47</v>
      </c>
      <c r="C14" s="15">
        <v>58</v>
      </c>
      <c r="D14" s="13"/>
      <c r="E14" s="15">
        <v>67</v>
      </c>
      <c r="F14" s="13"/>
      <c r="G14" s="16">
        <f t="shared" si="0"/>
        <v>0.86567164179104472</v>
      </c>
      <c r="H14" s="13"/>
      <c r="J14" s="15">
        <v>11</v>
      </c>
      <c r="K14" s="13"/>
      <c r="L14" s="15">
        <v>385</v>
      </c>
      <c r="M14" s="13"/>
      <c r="N14" s="16">
        <f t="shared" si="1"/>
        <v>2.8571428571428571E-2</v>
      </c>
      <c r="O14" s="13"/>
      <c r="Q14" s="15">
        <f t="shared" si="2"/>
        <v>69</v>
      </c>
      <c r="R14" s="13"/>
      <c r="S14" s="15">
        <f t="shared" si="3"/>
        <v>452</v>
      </c>
      <c r="T14" s="13"/>
      <c r="U14" s="16">
        <f t="shared" si="4"/>
        <v>0.15265486725663716</v>
      </c>
      <c r="V14" s="13"/>
    </row>
    <row r="15" spans="1:22" x14ac:dyDescent="0.25">
      <c r="A15" s="3" t="s">
        <v>44</v>
      </c>
      <c r="B15" s="4" t="s">
        <v>48</v>
      </c>
      <c r="C15" s="15">
        <v>4</v>
      </c>
      <c r="D15" s="13"/>
      <c r="E15" s="15">
        <v>1151</v>
      </c>
      <c r="F15" s="13"/>
      <c r="G15" s="16">
        <f t="shared" si="0"/>
        <v>3.4752389226759338E-3</v>
      </c>
      <c r="H15" s="13"/>
      <c r="J15" s="15">
        <v>259</v>
      </c>
      <c r="K15" s="13"/>
      <c r="L15" s="15">
        <v>431</v>
      </c>
      <c r="M15" s="13"/>
      <c r="N15" s="16">
        <f t="shared" si="1"/>
        <v>0.60092807424593964</v>
      </c>
      <c r="O15" s="13"/>
      <c r="Q15" s="15">
        <f t="shared" si="2"/>
        <v>263</v>
      </c>
      <c r="R15" s="13"/>
      <c r="S15" s="15">
        <f t="shared" si="3"/>
        <v>1582</v>
      </c>
      <c r="T15" s="13"/>
      <c r="U15" s="16">
        <f t="shared" si="4"/>
        <v>0.16624525916561314</v>
      </c>
      <c r="V15" s="13"/>
    </row>
    <row r="16" spans="1:22" x14ac:dyDescent="0.25">
      <c r="A16" s="3" t="s">
        <v>44</v>
      </c>
      <c r="B16" s="4" t="s">
        <v>49</v>
      </c>
      <c r="C16" s="15">
        <v>56</v>
      </c>
      <c r="D16" s="13"/>
      <c r="E16" s="15">
        <v>150</v>
      </c>
      <c r="F16" s="13"/>
      <c r="G16" s="16">
        <f t="shared" si="0"/>
        <v>0.37333333333333335</v>
      </c>
      <c r="H16" s="13"/>
      <c r="J16" s="15">
        <v>22</v>
      </c>
      <c r="K16" s="13"/>
      <c r="L16" s="15">
        <v>405</v>
      </c>
      <c r="M16" s="13"/>
      <c r="N16" s="16">
        <f t="shared" si="1"/>
        <v>5.4320987654320987E-2</v>
      </c>
      <c r="O16" s="13"/>
      <c r="Q16" s="15">
        <f t="shared" si="2"/>
        <v>78</v>
      </c>
      <c r="R16" s="13"/>
      <c r="S16" s="15">
        <f t="shared" si="3"/>
        <v>555</v>
      </c>
      <c r="T16" s="13"/>
      <c r="U16" s="16">
        <f t="shared" si="4"/>
        <v>0.14054054054054055</v>
      </c>
      <c r="V16" s="13"/>
    </row>
    <row r="17" spans="1:22" x14ac:dyDescent="0.25">
      <c r="A17" s="3" t="s">
        <v>44</v>
      </c>
      <c r="B17" s="4" t="s">
        <v>50</v>
      </c>
      <c r="C17" s="15">
        <v>3</v>
      </c>
      <c r="D17" s="13"/>
      <c r="E17" s="15">
        <v>66</v>
      </c>
      <c r="F17" s="13"/>
      <c r="G17" s="16">
        <f t="shared" si="0"/>
        <v>4.5454545454545456E-2</v>
      </c>
      <c r="H17" s="13"/>
      <c r="J17" s="15">
        <v>49</v>
      </c>
      <c r="K17" s="13"/>
      <c r="L17" s="15">
        <v>106</v>
      </c>
      <c r="M17" s="13"/>
      <c r="N17" s="16">
        <f t="shared" si="1"/>
        <v>0.46226415094339623</v>
      </c>
      <c r="O17" s="13"/>
      <c r="Q17" s="15">
        <f t="shared" si="2"/>
        <v>52</v>
      </c>
      <c r="R17" s="13"/>
      <c r="S17" s="15">
        <f t="shared" si="3"/>
        <v>172</v>
      </c>
      <c r="T17" s="13"/>
      <c r="U17" s="16">
        <f t="shared" si="4"/>
        <v>0.30232558139534882</v>
      </c>
      <c r="V17" s="13"/>
    </row>
    <row r="18" spans="1:22" x14ac:dyDescent="0.25">
      <c r="A18" s="3" t="s">
        <v>44</v>
      </c>
      <c r="B18" s="4" t="s">
        <v>51</v>
      </c>
      <c r="C18" s="15">
        <v>39</v>
      </c>
      <c r="D18" s="13"/>
      <c r="E18" s="15">
        <v>151</v>
      </c>
      <c r="F18" s="13"/>
      <c r="G18" s="16">
        <f t="shared" si="0"/>
        <v>0.25827814569536423</v>
      </c>
      <c r="H18" s="13"/>
      <c r="J18" s="15">
        <v>44</v>
      </c>
      <c r="K18" s="13"/>
      <c r="L18" s="15">
        <v>297</v>
      </c>
      <c r="M18" s="13"/>
      <c r="N18" s="16">
        <f t="shared" si="1"/>
        <v>0.14814814814814814</v>
      </c>
      <c r="O18" s="13"/>
      <c r="Q18" s="15">
        <f t="shared" si="2"/>
        <v>83</v>
      </c>
      <c r="R18" s="13"/>
      <c r="S18" s="15">
        <f t="shared" si="3"/>
        <v>448</v>
      </c>
      <c r="T18" s="13"/>
      <c r="U18" s="16">
        <f t="shared" si="4"/>
        <v>0.18526785714285715</v>
      </c>
      <c r="V18" s="13"/>
    </row>
    <row r="19" spans="1:22" x14ac:dyDescent="0.25">
      <c r="A19" s="3">
        <v>507</v>
      </c>
      <c r="B19" s="4" t="s">
        <v>7</v>
      </c>
      <c r="C19" s="15">
        <v>21</v>
      </c>
      <c r="D19" s="13"/>
      <c r="E19" s="15">
        <v>135</v>
      </c>
      <c r="F19" s="13"/>
      <c r="G19" s="16">
        <f t="shared" si="0"/>
        <v>0.15555555555555556</v>
      </c>
      <c r="H19" s="13"/>
      <c r="J19" s="15">
        <v>19</v>
      </c>
      <c r="K19" s="13"/>
      <c r="L19" s="15">
        <v>192</v>
      </c>
      <c r="M19" s="13"/>
      <c r="N19" s="16">
        <f t="shared" si="1"/>
        <v>9.8958333333333329E-2</v>
      </c>
      <c r="O19" s="13"/>
      <c r="Q19" s="15">
        <f t="shared" si="2"/>
        <v>40</v>
      </c>
      <c r="R19" s="13"/>
      <c r="S19" s="15">
        <f t="shared" si="3"/>
        <v>327</v>
      </c>
      <c r="T19" s="13"/>
      <c r="U19" s="16">
        <f t="shared" si="4"/>
        <v>0.12232415902140673</v>
      </c>
      <c r="V19" s="13"/>
    </row>
    <row r="20" spans="1:22" x14ac:dyDescent="0.25">
      <c r="A20" s="3">
        <v>502</v>
      </c>
      <c r="B20" s="4" t="s">
        <v>2</v>
      </c>
      <c r="C20" s="15">
        <v>176</v>
      </c>
      <c r="D20" s="13"/>
      <c r="E20" s="15">
        <v>763</v>
      </c>
      <c r="F20" s="13"/>
      <c r="G20" s="16">
        <f t="shared" si="0"/>
        <v>0.2306684141546527</v>
      </c>
      <c r="H20" s="13"/>
      <c r="J20" s="15">
        <v>252</v>
      </c>
      <c r="K20" s="13"/>
      <c r="L20" s="15">
        <v>1190</v>
      </c>
      <c r="M20" s="13"/>
      <c r="N20" s="16">
        <f t="shared" si="1"/>
        <v>0.21176470588235294</v>
      </c>
      <c r="O20" s="13"/>
      <c r="Q20" s="15">
        <f t="shared" si="2"/>
        <v>428</v>
      </c>
      <c r="R20" s="13"/>
      <c r="S20" s="15">
        <f t="shared" si="3"/>
        <v>1953</v>
      </c>
      <c r="T20" s="13"/>
      <c r="U20" s="16">
        <f t="shared" si="4"/>
        <v>0.21915002560163852</v>
      </c>
      <c r="V20" s="13"/>
    </row>
    <row r="21" spans="1:22" x14ac:dyDescent="0.25">
      <c r="A21" s="3">
        <v>509</v>
      </c>
      <c r="B21" s="4" t="s">
        <v>8</v>
      </c>
      <c r="C21" s="15">
        <v>92</v>
      </c>
      <c r="D21" s="13"/>
      <c r="E21" s="15">
        <v>544</v>
      </c>
      <c r="F21" s="13"/>
      <c r="G21" s="16">
        <f t="shared" si="0"/>
        <v>0.16911764705882354</v>
      </c>
      <c r="H21" s="13"/>
      <c r="J21" s="15">
        <v>87</v>
      </c>
      <c r="K21" s="13"/>
      <c r="L21" s="15">
        <v>456</v>
      </c>
      <c r="M21" s="13"/>
      <c r="N21" s="16">
        <f t="shared" si="1"/>
        <v>0.19078947368421054</v>
      </c>
      <c r="O21" s="13"/>
      <c r="Q21" s="15">
        <f t="shared" si="2"/>
        <v>179</v>
      </c>
      <c r="R21" s="13"/>
      <c r="S21" s="15">
        <f t="shared" si="3"/>
        <v>1000</v>
      </c>
      <c r="T21" s="13"/>
      <c r="U21" s="16">
        <f t="shared" si="4"/>
        <v>0.17899999999999999</v>
      </c>
      <c r="V21" s="13"/>
    </row>
    <row r="22" spans="1:22" x14ac:dyDescent="0.25">
      <c r="A22" s="3">
        <v>512</v>
      </c>
      <c r="B22" s="4" t="s">
        <v>11</v>
      </c>
      <c r="C22" s="15">
        <v>153</v>
      </c>
      <c r="D22" s="13"/>
      <c r="E22" s="15">
        <v>508</v>
      </c>
      <c r="F22" s="13"/>
      <c r="G22" s="16">
        <f t="shared" si="0"/>
        <v>0.30118110236220474</v>
      </c>
      <c r="H22" s="13"/>
      <c r="J22" s="15">
        <v>110</v>
      </c>
      <c r="K22" s="13"/>
      <c r="L22" s="15">
        <v>1006</v>
      </c>
      <c r="M22" s="13"/>
      <c r="N22" s="16">
        <f t="shared" si="1"/>
        <v>0.10934393638170974</v>
      </c>
      <c r="O22" s="13"/>
      <c r="Q22" s="15">
        <f t="shared" si="2"/>
        <v>263</v>
      </c>
      <c r="R22" s="13"/>
      <c r="S22" s="15">
        <f t="shared" si="3"/>
        <v>1514</v>
      </c>
      <c r="T22" s="13"/>
      <c r="U22" s="16">
        <f t="shared" si="4"/>
        <v>0.1737120211360634</v>
      </c>
      <c r="V22" s="13"/>
    </row>
    <row r="23" spans="1:22" x14ac:dyDescent="0.25">
      <c r="A23" s="3">
        <v>540</v>
      </c>
      <c r="B23" s="4" t="s">
        <v>37</v>
      </c>
      <c r="C23" s="15">
        <v>28</v>
      </c>
      <c r="D23" s="13"/>
      <c r="E23" s="15">
        <v>81</v>
      </c>
      <c r="F23" s="13"/>
      <c r="G23" s="16">
        <f t="shared" si="0"/>
        <v>0.34567901234567899</v>
      </c>
      <c r="H23" s="13"/>
      <c r="J23" s="15">
        <v>5</v>
      </c>
      <c r="K23" s="13"/>
      <c r="L23" s="15">
        <v>285</v>
      </c>
      <c r="M23" s="13"/>
      <c r="N23" s="16">
        <f t="shared" si="1"/>
        <v>1.7543859649122806E-2</v>
      </c>
      <c r="O23" s="13"/>
      <c r="Q23" s="15">
        <f t="shared" si="2"/>
        <v>33</v>
      </c>
      <c r="R23" s="13"/>
      <c r="S23" s="15">
        <f t="shared" si="3"/>
        <v>366</v>
      </c>
      <c r="T23" s="13"/>
      <c r="U23" s="16">
        <f t="shared" si="4"/>
        <v>9.0163934426229511E-2</v>
      </c>
      <c r="V23" s="13"/>
    </row>
    <row r="24" spans="1:22" x14ac:dyDescent="0.25">
      <c r="A24" s="3">
        <v>519</v>
      </c>
      <c r="B24" s="4" t="s">
        <v>18</v>
      </c>
      <c r="C24" s="15">
        <v>17</v>
      </c>
      <c r="D24" s="13"/>
      <c r="E24" s="15">
        <v>160</v>
      </c>
      <c r="F24" s="13"/>
      <c r="G24" s="16">
        <f t="shared" si="0"/>
        <v>0.10625</v>
      </c>
      <c r="H24" s="13"/>
      <c r="J24" s="15">
        <v>16</v>
      </c>
      <c r="K24" s="13"/>
      <c r="L24" s="15">
        <v>253</v>
      </c>
      <c r="M24" s="13"/>
      <c r="N24" s="16">
        <f t="shared" si="1"/>
        <v>6.3241106719367585E-2</v>
      </c>
      <c r="O24" s="13"/>
      <c r="Q24" s="15">
        <f t="shared" si="2"/>
        <v>33</v>
      </c>
      <c r="R24" s="13"/>
      <c r="S24" s="15">
        <f t="shared" si="3"/>
        <v>413</v>
      </c>
      <c r="T24" s="13"/>
      <c r="U24" s="16">
        <f t="shared" si="4"/>
        <v>7.990314769975787E-2</v>
      </c>
      <c r="V24" s="13"/>
    </row>
    <row r="25" spans="1:22" x14ac:dyDescent="0.25">
      <c r="A25" s="3">
        <v>514</v>
      </c>
      <c r="B25" s="4" t="s">
        <v>13</v>
      </c>
      <c r="C25" s="15">
        <v>60</v>
      </c>
      <c r="D25" s="13"/>
      <c r="E25" s="15">
        <v>304</v>
      </c>
      <c r="F25" s="13"/>
      <c r="G25" s="16">
        <f t="shared" si="0"/>
        <v>0.19736842105263158</v>
      </c>
      <c r="H25" s="13"/>
      <c r="J25" s="15">
        <v>38</v>
      </c>
      <c r="K25" s="13"/>
      <c r="L25" s="15">
        <v>485</v>
      </c>
      <c r="M25" s="13"/>
      <c r="N25" s="16">
        <f t="shared" si="1"/>
        <v>7.8350515463917525E-2</v>
      </c>
      <c r="O25" s="13"/>
      <c r="Q25" s="15">
        <f t="shared" si="2"/>
        <v>98</v>
      </c>
      <c r="R25" s="13"/>
      <c r="S25" s="15">
        <f t="shared" si="3"/>
        <v>789</v>
      </c>
      <c r="T25" s="13"/>
      <c r="U25" s="16">
        <f t="shared" si="4"/>
        <v>0.12420785804816223</v>
      </c>
      <c r="V25" s="13"/>
    </row>
    <row r="26" spans="1:22" x14ac:dyDescent="0.25">
      <c r="A26" s="3">
        <v>529</v>
      </c>
      <c r="B26" s="4" t="s">
        <v>52</v>
      </c>
      <c r="C26" s="14" t="s">
        <v>78</v>
      </c>
      <c r="D26" s="13"/>
      <c r="E26" s="14" t="s">
        <v>77</v>
      </c>
      <c r="F26" s="13"/>
      <c r="G26" s="21" t="s">
        <v>76</v>
      </c>
      <c r="H26" s="13"/>
      <c r="J26" s="14" t="s">
        <v>75</v>
      </c>
      <c r="K26" s="13"/>
      <c r="L26" s="14" t="s">
        <v>74</v>
      </c>
      <c r="M26" s="13"/>
      <c r="N26" s="21" t="s">
        <v>73</v>
      </c>
      <c r="O26" s="13"/>
      <c r="Q26" s="14" t="s">
        <v>70</v>
      </c>
      <c r="R26" s="13"/>
      <c r="S26" s="14" t="s">
        <v>71</v>
      </c>
      <c r="T26" s="13"/>
      <c r="U26" s="21" t="s">
        <v>72</v>
      </c>
      <c r="V26" s="13"/>
    </row>
    <row r="27" spans="1:22" x14ac:dyDescent="0.25">
      <c r="A27" s="3" t="s">
        <v>44</v>
      </c>
      <c r="B27" s="4" t="s">
        <v>53</v>
      </c>
      <c r="C27" s="15">
        <v>2</v>
      </c>
      <c r="D27" s="13"/>
      <c r="E27" s="15">
        <v>24</v>
      </c>
      <c r="F27" s="13"/>
      <c r="G27" s="16">
        <f t="shared" si="0"/>
        <v>8.3333333333333329E-2</v>
      </c>
      <c r="H27" s="13"/>
      <c r="J27" s="15">
        <v>0</v>
      </c>
      <c r="K27" s="13"/>
      <c r="L27" s="15">
        <v>50</v>
      </c>
      <c r="M27" s="13"/>
      <c r="N27" s="16">
        <f t="shared" si="1"/>
        <v>0</v>
      </c>
      <c r="O27" s="13"/>
      <c r="Q27" s="15">
        <f t="shared" si="2"/>
        <v>2</v>
      </c>
      <c r="R27" s="13"/>
      <c r="S27" s="15">
        <f t="shared" si="3"/>
        <v>74</v>
      </c>
      <c r="T27" s="13"/>
      <c r="U27" s="16">
        <f t="shared" si="4"/>
        <v>2.7027027027027029E-2</v>
      </c>
      <c r="V27" s="13"/>
    </row>
    <row r="28" spans="1:22" x14ac:dyDescent="0.25">
      <c r="A28" s="3" t="s">
        <v>44</v>
      </c>
      <c r="B28" s="4" t="s">
        <v>54</v>
      </c>
      <c r="C28" s="15">
        <v>0</v>
      </c>
      <c r="D28" s="13"/>
      <c r="E28" s="15">
        <v>43</v>
      </c>
      <c r="F28" s="13"/>
      <c r="G28" s="16">
        <f t="shared" ref="G28:G33" si="5">C28/E28</f>
        <v>0</v>
      </c>
      <c r="H28" s="13"/>
      <c r="J28" s="15">
        <v>7</v>
      </c>
      <c r="K28" s="13"/>
      <c r="L28" s="15">
        <v>40</v>
      </c>
      <c r="M28" s="13"/>
      <c r="N28" s="16">
        <f t="shared" si="1"/>
        <v>0.17499999999999999</v>
      </c>
      <c r="O28" s="13"/>
      <c r="Q28" s="15">
        <f t="shared" si="2"/>
        <v>7</v>
      </c>
      <c r="R28" s="13"/>
      <c r="S28" s="15">
        <f t="shared" si="3"/>
        <v>83</v>
      </c>
      <c r="T28" s="13"/>
      <c r="U28" s="16">
        <f t="shared" si="4"/>
        <v>8.4337349397590355E-2</v>
      </c>
      <c r="V28" s="13"/>
    </row>
    <row r="29" spans="1:22" x14ac:dyDescent="0.25">
      <c r="A29" s="3" t="s">
        <v>44</v>
      </c>
      <c r="B29" s="4" t="s">
        <v>55</v>
      </c>
      <c r="C29" s="15">
        <v>15</v>
      </c>
      <c r="D29" s="13"/>
      <c r="E29" s="15">
        <v>69</v>
      </c>
      <c r="F29" s="13"/>
      <c r="G29" s="16">
        <f t="shared" si="5"/>
        <v>0.21739130434782608</v>
      </c>
      <c r="H29" s="13"/>
      <c r="J29" s="15">
        <v>5</v>
      </c>
      <c r="K29" s="13"/>
      <c r="L29" s="15">
        <v>142</v>
      </c>
      <c r="M29" s="13"/>
      <c r="N29" s="16">
        <f t="shared" si="1"/>
        <v>3.5211267605633804E-2</v>
      </c>
      <c r="O29" s="13"/>
      <c r="Q29" s="15">
        <f t="shared" si="2"/>
        <v>20</v>
      </c>
      <c r="R29" s="13"/>
      <c r="S29" s="15">
        <f t="shared" si="3"/>
        <v>211</v>
      </c>
      <c r="T29" s="13"/>
      <c r="U29" s="16">
        <f t="shared" si="4"/>
        <v>9.4786729857819899E-2</v>
      </c>
      <c r="V29" s="13"/>
    </row>
    <row r="30" spans="1:22" x14ac:dyDescent="0.25">
      <c r="A30" s="3" t="s">
        <v>44</v>
      </c>
      <c r="B30" s="4" t="s">
        <v>56</v>
      </c>
      <c r="C30" s="15">
        <v>8</v>
      </c>
      <c r="D30" s="13"/>
      <c r="E30" s="15">
        <v>86</v>
      </c>
      <c r="F30" s="13"/>
      <c r="G30" s="16">
        <f t="shared" si="5"/>
        <v>9.3023255813953487E-2</v>
      </c>
      <c r="H30" s="13"/>
      <c r="J30" s="15">
        <v>6</v>
      </c>
      <c r="K30" s="13"/>
      <c r="L30" s="15">
        <v>64</v>
      </c>
      <c r="M30" s="13"/>
      <c r="N30" s="16">
        <f t="shared" si="1"/>
        <v>9.375E-2</v>
      </c>
      <c r="O30" s="13"/>
      <c r="Q30" s="15">
        <f t="shared" si="2"/>
        <v>14</v>
      </c>
      <c r="R30" s="13"/>
      <c r="S30" s="15">
        <f t="shared" si="3"/>
        <v>150</v>
      </c>
      <c r="T30" s="13"/>
      <c r="U30" s="16">
        <f t="shared" si="4"/>
        <v>9.3333333333333338E-2</v>
      </c>
      <c r="V30" s="13"/>
    </row>
    <row r="31" spans="1:22" x14ac:dyDescent="0.25">
      <c r="A31" s="3">
        <v>513</v>
      </c>
      <c r="B31" s="4" t="s">
        <v>12</v>
      </c>
      <c r="C31" s="15">
        <v>43</v>
      </c>
      <c r="D31" s="13"/>
      <c r="E31" s="15">
        <v>175</v>
      </c>
      <c r="F31" s="13"/>
      <c r="G31" s="16">
        <f t="shared" si="5"/>
        <v>0.24571428571428572</v>
      </c>
      <c r="H31" s="13"/>
      <c r="J31" s="15">
        <v>17</v>
      </c>
      <c r="K31" s="13"/>
      <c r="L31" s="15">
        <v>321</v>
      </c>
      <c r="M31" s="13"/>
      <c r="N31" s="16">
        <f t="shared" si="1"/>
        <v>5.2959501557632398E-2</v>
      </c>
      <c r="O31" s="13"/>
      <c r="Q31" s="15">
        <f t="shared" si="2"/>
        <v>60</v>
      </c>
      <c r="R31" s="13"/>
      <c r="S31" s="15">
        <f t="shared" si="3"/>
        <v>496</v>
      </c>
      <c r="T31" s="13"/>
      <c r="U31" s="16">
        <f t="shared" si="4"/>
        <v>0.12096774193548387</v>
      </c>
      <c r="V31" s="13"/>
    </row>
    <row r="32" spans="1:22" x14ac:dyDescent="0.25">
      <c r="A32" s="3">
        <v>525</v>
      </c>
      <c r="B32" s="4" t="s">
        <v>24</v>
      </c>
      <c r="C32" s="15">
        <v>51</v>
      </c>
      <c r="D32" s="13"/>
      <c r="E32" s="15">
        <v>319</v>
      </c>
      <c r="F32" s="13"/>
      <c r="G32" s="16">
        <f t="shared" si="5"/>
        <v>0.15987460815047022</v>
      </c>
      <c r="H32" s="13"/>
      <c r="J32" s="15">
        <v>95</v>
      </c>
      <c r="K32" s="13"/>
      <c r="L32" s="15">
        <v>554</v>
      </c>
      <c r="M32" s="13"/>
      <c r="N32" s="16">
        <f t="shared" si="1"/>
        <v>0.17148014440433212</v>
      </c>
      <c r="O32" s="13"/>
      <c r="Q32" s="15">
        <f t="shared" si="2"/>
        <v>146</v>
      </c>
      <c r="R32" s="13"/>
      <c r="S32" s="15">
        <f t="shared" si="3"/>
        <v>873</v>
      </c>
      <c r="T32" s="13"/>
      <c r="U32" s="16">
        <f t="shared" si="4"/>
        <v>0.1672394043528064</v>
      </c>
      <c r="V32" s="13"/>
    </row>
    <row r="33" spans="1:22" x14ac:dyDescent="0.25">
      <c r="A33" s="3">
        <v>520</v>
      </c>
      <c r="B33" s="4" t="s">
        <v>19</v>
      </c>
      <c r="C33" s="15">
        <v>15</v>
      </c>
      <c r="D33" s="13"/>
      <c r="E33" s="15">
        <v>102</v>
      </c>
      <c r="F33" s="13"/>
      <c r="G33" s="16">
        <f t="shared" si="5"/>
        <v>0.14705882352941177</v>
      </c>
      <c r="H33" s="13"/>
      <c r="J33" s="15">
        <v>23</v>
      </c>
      <c r="K33" s="13"/>
      <c r="L33" s="15">
        <v>164</v>
      </c>
      <c r="M33" s="13"/>
      <c r="N33" s="16">
        <f t="shared" si="1"/>
        <v>0.1402439024390244</v>
      </c>
      <c r="O33" s="13"/>
      <c r="Q33" s="15">
        <f t="shared" si="2"/>
        <v>38</v>
      </c>
      <c r="R33" s="13"/>
      <c r="S33" s="15">
        <f t="shared" si="3"/>
        <v>266</v>
      </c>
      <c r="T33" s="13"/>
      <c r="U33" s="16">
        <f t="shared" si="4"/>
        <v>0.14285714285714285</v>
      </c>
      <c r="V33" s="13"/>
    </row>
    <row r="34" spans="1:22" x14ac:dyDescent="0.25">
      <c r="A34" s="3">
        <v>501</v>
      </c>
      <c r="B34" s="4" t="s">
        <v>1</v>
      </c>
      <c r="C34" s="15">
        <v>43</v>
      </c>
      <c r="D34" s="13"/>
      <c r="E34" s="15">
        <v>254</v>
      </c>
      <c r="F34" s="13"/>
      <c r="G34" s="16">
        <f t="shared" ref="G34:G59" si="6">C34/E34</f>
        <v>0.16929133858267717</v>
      </c>
      <c r="H34" s="13"/>
      <c r="J34" s="15">
        <v>44</v>
      </c>
      <c r="K34" s="13"/>
      <c r="L34" s="15">
        <v>438</v>
      </c>
      <c r="M34" s="13"/>
      <c r="N34" s="16">
        <f t="shared" si="1"/>
        <v>0.1004566210045662</v>
      </c>
      <c r="O34" s="13"/>
      <c r="Q34" s="15">
        <f t="shared" si="2"/>
        <v>87</v>
      </c>
      <c r="R34" s="13"/>
      <c r="S34" s="15">
        <f t="shared" si="3"/>
        <v>692</v>
      </c>
      <c r="T34" s="13"/>
      <c r="U34" s="16">
        <f t="shared" si="4"/>
        <v>0.12572254335260116</v>
      </c>
      <c r="V34" s="13"/>
    </row>
    <row r="35" spans="1:22" x14ac:dyDescent="0.25">
      <c r="A35" s="3">
        <v>523</v>
      </c>
      <c r="B35" s="4" t="s">
        <v>22</v>
      </c>
      <c r="C35" s="15">
        <v>10</v>
      </c>
      <c r="D35" s="13"/>
      <c r="E35" s="15">
        <v>106</v>
      </c>
      <c r="F35" s="13"/>
      <c r="G35" s="16">
        <f t="shared" si="6"/>
        <v>9.4339622641509441E-2</v>
      </c>
      <c r="H35" s="13"/>
      <c r="J35" s="15">
        <v>21</v>
      </c>
      <c r="K35" s="13"/>
      <c r="L35" s="15">
        <v>152</v>
      </c>
      <c r="M35" s="13"/>
      <c r="N35" s="16">
        <f t="shared" si="1"/>
        <v>0.13815789473684212</v>
      </c>
      <c r="O35" s="13"/>
      <c r="Q35" s="15">
        <f t="shared" si="2"/>
        <v>31</v>
      </c>
      <c r="R35" s="13"/>
      <c r="S35" s="15">
        <f t="shared" si="3"/>
        <v>258</v>
      </c>
      <c r="T35" s="13"/>
      <c r="U35" s="16">
        <f t="shared" si="4"/>
        <v>0.12015503875968993</v>
      </c>
      <c r="V35" s="13"/>
    </row>
    <row r="36" spans="1:22" x14ac:dyDescent="0.25">
      <c r="A36" s="3">
        <v>532</v>
      </c>
      <c r="B36" s="4" t="s">
        <v>30</v>
      </c>
      <c r="C36" s="15">
        <v>112</v>
      </c>
      <c r="D36" s="13"/>
      <c r="E36" s="15">
        <v>537</v>
      </c>
      <c r="F36" s="13"/>
      <c r="G36" s="16">
        <f t="shared" si="6"/>
        <v>0.20856610800744879</v>
      </c>
      <c r="H36" s="13"/>
      <c r="J36" s="15">
        <v>63</v>
      </c>
      <c r="K36" s="13"/>
      <c r="L36" s="15">
        <v>894</v>
      </c>
      <c r="M36" s="13"/>
      <c r="N36" s="16">
        <f t="shared" si="1"/>
        <v>7.0469798657718116E-2</v>
      </c>
      <c r="O36" s="13"/>
      <c r="Q36" s="15">
        <f t="shared" si="2"/>
        <v>175</v>
      </c>
      <c r="R36" s="13"/>
      <c r="S36" s="15">
        <f t="shared" si="3"/>
        <v>1431</v>
      </c>
      <c r="T36" s="13"/>
      <c r="U36" s="16">
        <f t="shared" si="4"/>
        <v>0.1222921034241789</v>
      </c>
      <c r="V36" s="13"/>
    </row>
    <row r="37" spans="1:22" x14ac:dyDescent="0.25">
      <c r="A37" s="3">
        <v>517</v>
      </c>
      <c r="B37" s="4" t="s">
        <v>16</v>
      </c>
      <c r="C37" s="15">
        <v>165</v>
      </c>
      <c r="D37" s="13"/>
      <c r="E37" s="15">
        <v>834</v>
      </c>
      <c r="F37" s="13"/>
      <c r="G37" s="16">
        <f t="shared" si="6"/>
        <v>0.19784172661870503</v>
      </c>
      <c r="H37" s="13"/>
      <c r="J37" s="15">
        <v>32</v>
      </c>
      <c r="K37" s="13"/>
      <c r="L37" s="15">
        <v>348</v>
      </c>
      <c r="M37" s="13"/>
      <c r="N37" s="16">
        <f t="shared" ref="N37:N59" si="7">J37/L37</f>
        <v>9.1954022988505746E-2</v>
      </c>
      <c r="O37" s="13"/>
      <c r="Q37" s="15">
        <f t="shared" ref="Q37:Q61" si="8">C37+J37</f>
        <v>197</v>
      </c>
      <c r="R37" s="13"/>
      <c r="S37" s="15">
        <f t="shared" ref="S37:S61" si="9">E37+L37</f>
        <v>1182</v>
      </c>
      <c r="T37" s="13"/>
      <c r="U37" s="16">
        <f t="shared" ref="U37:U61" si="10">Q37/S37</f>
        <v>0.16666666666666666</v>
      </c>
      <c r="V37" s="13"/>
    </row>
    <row r="38" spans="1:22" x14ac:dyDescent="0.25">
      <c r="A38" s="3">
        <v>536</v>
      </c>
      <c r="B38" s="4" t="s">
        <v>34</v>
      </c>
      <c r="C38" s="15">
        <v>42</v>
      </c>
      <c r="D38" s="13"/>
      <c r="E38" s="15">
        <v>281</v>
      </c>
      <c r="F38" s="13"/>
      <c r="G38" s="16">
        <f t="shared" si="6"/>
        <v>0.1494661921708185</v>
      </c>
      <c r="H38" s="13"/>
      <c r="J38" s="15">
        <v>75</v>
      </c>
      <c r="K38" s="13"/>
      <c r="L38" s="15">
        <v>382</v>
      </c>
      <c r="M38" s="13"/>
      <c r="N38" s="16">
        <f t="shared" si="7"/>
        <v>0.19633507853403143</v>
      </c>
      <c r="O38" s="13"/>
      <c r="Q38" s="15">
        <f t="shared" si="8"/>
        <v>117</v>
      </c>
      <c r="R38" s="13"/>
      <c r="S38" s="15">
        <f t="shared" si="9"/>
        <v>663</v>
      </c>
      <c r="T38" s="13"/>
      <c r="U38" s="16">
        <f t="shared" si="10"/>
        <v>0.17647058823529413</v>
      </c>
      <c r="V38" s="13"/>
    </row>
    <row r="39" spans="1:22" x14ac:dyDescent="0.25">
      <c r="A39" s="3">
        <v>526</v>
      </c>
      <c r="B39" s="4" t="s">
        <v>25</v>
      </c>
      <c r="C39" s="15">
        <v>46</v>
      </c>
      <c r="D39" s="13"/>
      <c r="E39" s="15">
        <v>444</v>
      </c>
      <c r="F39" s="13"/>
      <c r="G39" s="16">
        <f t="shared" si="6"/>
        <v>0.1036036036036036</v>
      </c>
      <c r="H39" s="13"/>
      <c r="J39" s="15">
        <v>60</v>
      </c>
      <c r="K39" s="13"/>
      <c r="L39" s="15">
        <v>423</v>
      </c>
      <c r="M39" s="13"/>
      <c r="N39" s="16">
        <f t="shared" si="7"/>
        <v>0.14184397163120568</v>
      </c>
      <c r="O39" s="13"/>
      <c r="Q39" s="15">
        <f t="shared" si="8"/>
        <v>106</v>
      </c>
      <c r="R39" s="13"/>
      <c r="S39" s="15">
        <f t="shared" si="9"/>
        <v>867</v>
      </c>
      <c r="T39" s="13"/>
      <c r="U39" s="16">
        <f t="shared" si="10"/>
        <v>0.12226066897347174</v>
      </c>
      <c r="V39" s="13"/>
    </row>
    <row r="40" spans="1:22" x14ac:dyDescent="0.25">
      <c r="A40" s="3">
        <v>530</v>
      </c>
      <c r="B40" s="4" t="s">
        <v>28</v>
      </c>
      <c r="C40" s="15">
        <v>59</v>
      </c>
      <c r="D40" s="13"/>
      <c r="E40" s="15">
        <v>176</v>
      </c>
      <c r="F40" s="13"/>
      <c r="G40" s="16">
        <f t="shared" si="6"/>
        <v>0.33522727272727271</v>
      </c>
      <c r="H40" s="13"/>
      <c r="J40" s="15">
        <v>23</v>
      </c>
      <c r="K40" s="13"/>
      <c r="L40" s="15">
        <v>352</v>
      </c>
      <c r="M40" s="13"/>
      <c r="N40" s="16">
        <f t="shared" si="7"/>
        <v>6.5340909090909088E-2</v>
      </c>
      <c r="O40" s="13"/>
      <c r="Q40" s="15">
        <f t="shared" si="8"/>
        <v>82</v>
      </c>
      <c r="R40" s="13"/>
      <c r="S40" s="15">
        <f t="shared" si="9"/>
        <v>528</v>
      </c>
      <c r="T40" s="13"/>
      <c r="U40" s="16">
        <f t="shared" si="10"/>
        <v>0.1553030303030303</v>
      </c>
      <c r="V40" s="13"/>
    </row>
    <row r="41" spans="1:22" x14ac:dyDescent="0.25">
      <c r="A41" s="3">
        <v>528</v>
      </c>
      <c r="B41" s="4" t="s">
        <v>27</v>
      </c>
      <c r="C41" s="15">
        <v>28</v>
      </c>
      <c r="D41" s="13"/>
      <c r="E41" s="15">
        <v>230</v>
      </c>
      <c r="F41" s="13"/>
      <c r="G41" s="16">
        <f t="shared" si="6"/>
        <v>0.12173913043478261</v>
      </c>
      <c r="H41" s="13"/>
      <c r="J41" s="15">
        <v>71</v>
      </c>
      <c r="K41" s="13"/>
      <c r="L41" s="15">
        <v>324</v>
      </c>
      <c r="M41" s="13"/>
      <c r="N41" s="16">
        <f t="shared" si="7"/>
        <v>0.2191358024691358</v>
      </c>
      <c r="O41" s="13"/>
      <c r="Q41" s="15">
        <f t="shared" si="8"/>
        <v>99</v>
      </c>
      <c r="R41" s="13"/>
      <c r="S41" s="15">
        <f t="shared" si="9"/>
        <v>554</v>
      </c>
      <c r="T41" s="13"/>
      <c r="U41" s="16">
        <f t="shared" si="10"/>
        <v>0.17870036101083034</v>
      </c>
      <c r="V41" s="13"/>
    </row>
    <row r="42" spans="1:22" x14ac:dyDescent="0.25">
      <c r="A42" s="3">
        <v>524</v>
      </c>
      <c r="B42" s="4" t="s">
        <v>23</v>
      </c>
      <c r="C42" s="15">
        <v>23</v>
      </c>
      <c r="D42" s="13"/>
      <c r="E42" s="15">
        <v>408</v>
      </c>
      <c r="F42" s="13"/>
      <c r="G42" s="16">
        <f t="shared" si="6"/>
        <v>5.6372549019607844E-2</v>
      </c>
      <c r="H42" s="13"/>
      <c r="J42" s="15">
        <v>57</v>
      </c>
      <c r="K42" s="13"/>
      <c r="L42" s="15">
        <v>239</v>
      </c>
      <c r="M42" s="13"/>
      <c r="N42" s="16">
        <f t="shared" si="7"/>
        <v>0.2384937238493724</v>
      </c>
      <c r="O42" s="13"/>
      <c r="Q42" s="15">
        <f t="shared" si="8"/>
        <v>80</v>
      </c>
      <c r="R42" s="13"/>
      <c r="S42" s="15">
        <f t="shared" si="9"/>
        <v>647</v>
      </c>
      <c r="T42" s="13"/>
      <c r="U42" s="16">
        <f t="shared" si="10"/>
        <v>0.12364760432766615</v>
      </c>
      <c r="V42" s="13"/>
    </row>
    <row r="43" spans="1:22" x14ac:dyDescent="0.25">
      <c r="A43" s="3">
        <v>527</v>
      </c>
      <c r="B43" s="4" t="s">
        <v>26</v>
      </c>
      <c r="C43" s="15">
        <v>20</v>
      </c>
      <c r="D43" s="13"/>
      <c r="E43" s="15">
        <v>110</v>
      </c>
      <c r="F43" s="13"/>
      <c r="G43" s="16">
        <f t="shared" si="6"/>
        <v>0.18181818181818182</v>
      </c>
      <c r="H43" s="13"/>
      <c r="J43" s="15">
        <v>23</v>
      </c>
      <c r="K43" s="13"/>
      <c r="L43" s="15">
        <v>173</v>
      </c>
      <c r="M43" s="13"/>
      <c r="N43" s="16">
        <f t="shared" si="7"/>
        <v>0.13294797687861271</v>
      </c>
      <c r="O43" s="13"/>
      <c r="Q43" s="15">
        <f t="shared" si="8"/>
        <v>43</v>
      </c>
      <c r="R43" s="13"/>
      <c r="S43" s="15">
        <f t="shared" si="9"/>
        <v>283</v>
      </c>
      <c r="T43" s="13"/>
      <c r="U43" s="16">
        <f t="shared" si="10"/>
        <v>0.1519434628975265</v>
      </c>
      <c r="V43" s="13"/>
    </row>
    <row r="44" spans="1:22" x14ac:dyDescent="0.25">
      <c r="A44" s="3">
        <v>535</v>
      </c>
      <c r="B44" s="4" t="s">
        <v>33</v>
      </c>
      <c r="C44" s="15">
        <v>75</v>
      </c>
      <c r="D44" s="13"/>
      <c r="E44" s="15">
        <v>158</v>
      </c>
      <c r="F44" s="13"/>
      <c r="G44" s="16">
        <f t="shared" si="6"/>
        <v>0.47468354430379744</v>
      </c>
      <c r="H44" s="13"/>
      <c r="J44" s="15">
        <v>20</v>
      </c>
      <c r="K44" s="13"/>
      <c r="L44" s="15">
        <v>291</v>
      </c>
      <c r="M44" s="13"/>
      <c r="N44" s="16">
        <f t="shared" si="7"/>
        <v>6.8728522336769765E-2</v>
      </c>
      <c r="O44" s="13"/>
      <c r="Q44" s="15">
        <f t="shared" si="8"/>
        <v>95</v>
      </c>
      <c r="R44" s="13"/>
      <c r="S44" s="15">
        <f t="shared" si="9"/>
        <v>449</v>
      </c>
      <c r="T44" s="13"/>
      <c r="U44" s="16">
        <f t="shared" si="10"/>
        <v>0.21158129175946547</v>
      </c>
      <c r="V44" s="13"/>
    </row>
    <row r="45" spans="1:22" x14ac:dyDescent="0.25">
      <c r="A45" s="3">
        <v>505</v>
      </c>
      <c r="B45" s="4" t="s">
        <v>5</v>
      </c>
      <c r="C45" s="15">
        <v>53</v>
      </c>
      <c r="D45" s="13"/>
      <c r="E45" s="15">
        <v>330</v>
      </c>
      <c r="F45" s="13"/>
      <c r="G45" s="16">
        <f t="shared" si="6"/>
        <v>0.16060606060606061</v>
      </c>
      <c r="H45" s="13"/>
      <c r="J45" s="15">
        <v>66</v>
      </c>
      <c r="K45" s="13"/>
      <c r="L45" s="15">
        <v>485</v>
      </c>
      <c r="M45" s="13"/>
      <c r="N45" s="16">
        <f t="shared" si="7"/>
        <v>0.13608247422680411</v>
      </c>
      <c r="O45" s="13"/>
      <c r="Q45" s="15">
        <f t="shared" si="8"/>
        <v>119</v>
      </c>
      <c r="R45" s="13"/>
      <c r="S45" s="15">
        <f t="shared" si="9"/>
        <v>815</v>
      </c>
      <c r="T45" s="13"/>
      <c r="U45" s="16">
        <f t="shared" si="10"/>
        <v>0.1460122699386503</v>
      </c>
      <c r="V45" s="13"/>
    </row>
    <row r="46" spans="1:22" x14ac:dyDescent="0.25">
      <c r="A46" s="3">
        <v>515</v>
      </c>
      <c r="B46" s="4" t="s">
        <v>14</v>
      </c>
      <c r="C46" s="15">
        <v>20</v>
      </c>
      <c r="D46" s="13"/>
      <c r="E46" s="15">
        <v>136</v>
      </c>
      <c r="F46" s="13"/>
      <c r="G46" s="16">
        <f t="shared" si="6"/>
        <v>0.14705882352941177</v>
      </c>
      <c r="H46" s="13"/>
      <c r="J46" s="15">
        <v>15</v>
      </c>
      <c r="K46" s="13"/>
      <c r="L46" s="15">
        <v>174</v>
      </c>
      <c r="M46" s="13"/>
      <c r="N46" s="16">
        <f t="shared" si="7"/>
        <v>8.6206896551724144E-2</v>
      </c>
      <c r="O46" s="13"/>
      <c r="Q46" s="15">
        <f t="shared" si="8"/>
        <v>35</v>
      </c>
      <c r="R46" s="13"/>
      <c r="S46" s="15">
        <f t="shared" si="9"/>
        <v>310</v>
      </c>
      <c r="T46" s="13"/>
      <c r="U46" s="16">
        <f t="shared" si="10"/>
        <v>0.11290322580645161</v>
      </c>
      <c r="V46" s="13"/>
    </row>
    <row r="47" spans="1:22" x14ac:dyDescent="0.25">
      <c r="A47" s="3">
        <v>521</v>
      </c>
      <c r="B47" s="4" t="s">
        <v>20</v>
      </c>
      <c r="C47" s="15">
        <v>60</v>
      </c>
      <c r="D47" s="13"/>
      <c r="E47" s="15">
        <v>658</v>
      </c>
      <c r="F47" s="13"/>
      <c r="G47" s="16">
        <f t="shared" si="6"/>
        <v>9.1185410334346503E-2</v>
      </c>
      <c r="H47" s="13"/>
      <c r="J47" s="15">
        <v>66</v>
      </c>
      <c r="K47" s="13"/>
      <c r="L47" s="15">
        <v>567</v>
      </c>
      <c r="M47" s="13"/>
      <c r="N47" s="16">
        <f t="shared" si="7"/>
        <v>0.1164021164021164</v>
      </c>
      <c r="O47" s="13"/>
      <c r="Q47" s="15">
        <f t="shared" si="8"/>
        <v>126</v>
      </c>
      <c r="R47" s="13"/>
      <c r="S47" s="15">
        <f t="shared" si="9"/>
        <v>1225</v>
      </c>
      <c r="T47" s="13"/>
      <c r="U47" s="16">
        <f t="shared" si="10"/>
        <v>0.10285714285714286</v>
      </c>
      <c r="V47" s="13"/>
    </row>
    <row r="48" spans="1:22" x14ac:dyDescent="0.25">
      <c r="A48" s="3">
        <v>537</v>
      </c>
      <c r="B48" s="4" t="s">
        <v>35</v>
      </c>
      <c r="C48" s="15">
        <v>15</v>
      </c>
      <c r="D48" s="13"/>
      <c r="E48" s="15">
        <v>239</v>
      </c>
      <c r="F48" s="13"/>
      <c r="G48" s="16">
        <f t="shared" si="6"/>
        <v>6.2761506276150625E-2</v>
      </c>
      <c r="H48" s="13"/>
      <c r="J48" s="15">
        <v>61</v>
      </c>
      <c r="K48" s="13"/>
      <c r="L48" s="15">
        <v>239</v>
      </c>
      <c r="M48" s="13"/>
      <c r="N48" s="16">
        <f t="shared" si="7"/>
        <v>0.25523012552301255</v>
      </c>
      <c r="O48" s="13"/>
      <c r="Q48" s="15">
        <f t="shared" si="8"/>
        <v>76</v>
      </c>
      <c r="R48" s="13"/>
      <c r="S48" s="15">
        <f t="shared" si="9"/>
        <v>478</v>
      </c>
      <c r="T48" s="13"/>
      <c r="U48" s="16">
        <f t="shared" si="10"/>
        <v>0.15899581589958159</v>
      </c>
      <c r="V48" s="13"/>
    </row>
    <row r="49" spans="1:22" x14ac:dyDescent="0.25">
      <c r="A49" s="3">
        <v>511</v>
      </c>
      <c r="B49" s="4" t="s">
        <v>10</v>
      </c>
      <c r="C49" s="15">
        <v>52</v>
      </c>
      <c r="D49" s="13"/>
      <c r="E49" s="15">
        <v>402</v>
      </c>
      <c r="F49" s="13"/>
      <c r="G49" s="16">
        <f t="shared" si="6"/>
        <v>0.12935323383084577</v>
      </c>
      <c r="H49" s="13"/>
      <c r="J49" s="15">
        <v>55</v>
      </c>
      <c r="K49" s="13"/>
      <c r="L49" s="15">
        <v>361</v>
      </c>
      <c r="M49" s="13"/>
      <c r="N49" s="16">
        <f t="shared" si="7"/>
        <v>0.1523545706371191</v>
      </c>
      <c r="O49" s="13"/>
      <c r="Q49" s="15">
        <f t="shared" si="8"/>
        <v>107</v>
      </c>
      <c r="R49" s="13"/>
      <c r="S49" s="15">
        <f t="shared" si="9"/>
        <v>763</v>
      </c>
      <c r="T49" s="13"/>
      <c r="U49" s="16">
        <f t="shared" si="10"/>
        <v>0.14023591087811271</v>
      </c>
      <c r="V49" s="13"/>
    </row>
    <row r="50" spans="1:22" x14ac:dyDescent="0.25">
      <c r="A50" s="3">
        <v>518</v>
      </c>
      <c r="B50" s="4" t="s">
        <v>17</v>
      </c>
      <c r="C50" s="15">
        <v>6</v>
      </c>
      <c r="D50" s="13"/>
      <c r="E50" s="15">
        <v>67</v>
      </c>
      <c r="F50" s="13"/>
      <c r="G50" s="16">
        <f t="shared" si="6"/>
        <v>8.9552238805970144E-2</v>
      </c>
      <c r="H50" s="13"/>
      <c r="J50" s="15">
        <v>17</v>
      </c>
      <c r="K50" s="13"/>
      <c r="L50" s="15">
        <v>127</v>
      </c>
      <c r="M50" s="13"/>
      <c r="N50" s="16">
        <f t="shared" si="7"/>
        <v>0.13385826771653545</v>
      </c>
      <c r="O50" s="13"/>
      <c r="Q50" s="15">
        <f t="shared" si="8"/>
        <v>23</v>
      </c>
      <c r="R50" s="13"/>
      <c r="S50" s="15">
        <f t="shared" si="9"/>
        <v>194</v>
      </c>
      <c r="T50" s="13"/>
      <c r="U50" s="16">
        <f t="shared" si="10"/>
        <v>0.11855670103092783</v>
      </c>
      <c r="V50" s="13"/>
    </row>
    <row r="51" spans="1:22" x14ac:dyDescent="0.25">
      <c r="A51" s="3">
        <v>506</v>
      </c>
      <c r="B51" s="4" t="s">
        <v>6</v>
      </c>
      <c r="C51" s="15">
        <v>28</v>
      </c>
      <c r="D51" s="13"/>
      <c r="E51" s="15">
        <v>163</v>
      </c>
      <c r="F51" s="13"/>
      <c r="G51" s="16">
        <f t="shared" si="6"/>
        <v>0.17177914110429449</v>
      </c>
      <c r="H51" s="13"/>
      <c r="J51" s="15">
        <v>34</v>
      </c>
      <c r="K51" s="13"/>
      <c r="L51" s="15">
        <v>264</v>
      </c>
      <c r="M51" s="13"/>
      <c r="N51" s="16">
        <f t="shared" si="7"/>
        <v>0.12878787878787878</v>
      </c>
      <c r="O51" s="13"/>
      <c r="Q51" s="15">
        <f t="shared" si="8"/>
        <v>62</v>
      </c>
      <c r="R51" s="13"/>
      <c r="S51" s="15">
        <f t="shared" si="9"/>
        <v>427</v>
      </c>
      <c r="T51" s="13"/>
      <c r="U51" s="16">
        <f t="shared" si="10"/>
        <v>0.14519906323185011</v>
      </c>
      <c r="V51" s="13"/>
    </row>
    <row r="52" spans="1:22" x14ac:dyDescent="0.25">
      <c r="A52" s="3">
        <v>531</v>
      </c>
      <c r="B52" s="4" t="s">
        <v>29</v>
      </c>
      <c r="C52" s="15">
        <v>14</v>
      </c>
      <c r="D52" s="13"/>
      <c r="E52" s="15">
        <v>73</v>
      </c>
      <c r="F52" s="13"/>
      <c r="G52" s="16">
        <f t="shared" si="6"/>
        <v>0.19178082191780821</v>
      </c>
      <c r="H52" s="13"/>
      <c r="J52" s="15">
        <v>5</v>
      </c>
      <c r="K52" s="13"/>
      <c r="L52" s="15">
        <v>160</v>
      </c>
      <c r="M52" s="13"/>
      <c r="N52" s="16">
        <f t="shared" si="7"/>
        <v>3.125E-2</v>
      </c>
      <c r="O52" s="13"/>
      <c r="Q52" s="15">
        <f t="shared" si="8"/>
        <v>19</v>
      </c>
      <c r="R52" s="13"/>
      <c r="S52" s="15">
        <f t="shared" si="9"/>
        <v>233</v>
      </c>
      <c r="T52" s="13"/>
      <c r="U52" s="16">
        <f t="shared" si="10"/>
        <v>8.15450643776824E-2</v>
      </c>
      <c r="V52" s="13"/>
    </row>
    <row r="53" spans="1:22" x14ac:dyDescent="0.25">
      <c r="A53" s="3">
        <v>510</v>
      </c>
      <c r="B53" s="4" t="s">
        <v>9</v>
      </c>
      <c r="C53" s="15">
        <v>9</v>
      </c>
      <c r="D53" s="13"/>
      <c r="E53" s="15">
        <v>49</v>
      </c>
      <c r="F53" s="13"/>
      <c r="G53" s="16">
        <f t="shared" si="6"/>
        <v>0.18367346938775511</v>
      </c>
      <c r="H53" s="13"/>
      <c r="J53" s="15">
        <v>21</v>
      </c>
      <c r="K53" s="13"/>
      <c r="L53" s="15">
        <v>163</v>
      </c>
      <c r="M53" s="13"/>
      <c r="N53" s="16">
        <f t="shared" si="7"/>
        <v>0.12883435582822086</v>
      </c>
      <c r="O53" s="13"/>
      <c r="Q53" s="15">
        <f t="shared" si="8"/>
        <v>30</v>
      </c>
      <c r="R53" s="13"/>
      <c r="S53" s="15">
        <f t="shared" si="9"/>
        <v>212</v>
      </c>
      <c r="T53" s="13"/>
      <c r="U53" s="16">
        <f t="shared" si="10"/>
        <v>0.14150943396226415</v>
      </c>
      <c r="V53" s="13"/>
    </row>
    <row r="54" spans="1:22" x14ac:dyDescent="0.25">
      <c r="A54" s="3">
        <v>533</v>
      </c>
      <c r="B54" s="4" t="s">
        <v>31</v>
      </c>
      <c r="C54" s="15">
        <v>12</v>
      </c>
      <c r="D54" s="13"/>
      <c r="E54" s="15">
        <v>87</v>
      </c>
      <c r="F54" s="13"/>
      <c r="G54" s="16">
        <f t="shared" si="6"/>
        <v>0.13793103448275862</v>
      </c>
      <c r="H54" s="13"/>
      <c r="J54" s="15">
        <v>21</v>
      </c>
      <c r="K54" s="13"/>
      <c r="L54" s="15">
        <v>121</v>
      </c>
      <c r="M54" s="13"/>
      <c r="N54" s="16">
        <f t="shared" si="7"/>
        <v>0.17355371900826447</v>
      </c>
      <c r="O54" s="13"/>
      <c r="Q54" s="15">
        <f t="shared" si="8"/>
        <v>33</v>
      </c>
      <c r="R54" s="13"/>
      <c r="S54" s="15">
        <f t="shared" si="9"/>
        <v>208</v>
      </c>
      <c r="T54" s="13"/>
      <c r="U54" s="16">
        <f t="shared" si="10"/>
        <v>0.15865384615384615</v>
      </c>
      <c r="V54" s="13"/>
    </row>
    <row r="55" spans="1:22" x14ac:dyDescent="0.25">
      <c r="A55" s="3">
        <v>522</v>
      </c>
      <c r="B55" s="4" t="s">
        <v>21</v>
      </c>
      <c r="C55" s="15">
        <v>61</v>
      </c>
      <c r="D55" s="13"/>
      <c r="E55" s="15">
        <v>737</v>
      </c>
      <c r="F55" s="13"/>
      <c r="G55" s="16">
        <f t="shared" si="6"/>
        <v>8.2767978290366348E-2</v>
      </c>
      <c r="H55" s="13"/>
      <c r="J55" s="15">
        <v>97</v>
      </c>
      <c r="K55" s="13"/>
      <c r="L55" s="15">
        <v>561</v>
      </c>
      <c r="M55" s="13"/>
      <c r="N55" s="16">
        <f t="shared" si="7"/>
        <v>0.17290552584670232</v>
      </c>
      <c r="O55" s="13"/>
      <c r="Q55" s="15">
        <f t="shared" si="8"/>
        <v>158</v>
      </c>
      <c r="R55" s="13"/>
      <c r="S55" s="15">
        <f t="shared" si="9"/>
        <v>1298</v>
      </c>
      <c r="T55" s="13"/>
      <c r="U55" s="16">
        <f t="shared" si="10"/>
        <v>0.12172573189522343</v>
      </c>
      <c r="V55" s="13"/>
    </row>
    <row r="56" spans="1:22" x14ac:dyDescent="0.25">
      <c r="A56" s="3">
        <v>534</v>
      </c>
      <c r="B56" s="4" t="s">
        <v>32</v>
      </c>
      <c r="C56" s="15">
        <v>5</v>
      </c>
      <c r="D56" s="13"/>
      <c r="E56" s="15">
        <v>91</v>
      </c>
      <c r="F56" s="13"/>
      <c r="G56" s="16">
        <f t="shared" si="6"/>
        <v>5.4945054945054944E-2</v>
      </c>
      <c r="H56" s="13"/>
      <c r="J56" s="15">
        <v>4</v>
      </c>
      <c r="K56" s="13"/>
      <c r="L56" s="15">
        <v>79</v>
      </c>
      <c r="M56" s="13"/>
      <c r="N56" s="16">
        <f t="shared" si="7"/>
        <v>5.0632911392405063E-2</v>
      </c>
      <c r="O56" s="13"/>
      <c r="Q56" s="15">
        <f t="shared" si="8"/>
        <v>9</v>
      </c>
      <c r="R56" s="13"/>
      <c r="S56" s="15">
        <f t="shared" si="9"/>
        <v>170</v>
      </c>
      <c r="T56" s="13"/>
      <c r="U56" s="16">
        <f t="shared" si="10"/>
        <v>5.2941176470588235E-2</v>
      </c>
      <c r="V56" s="13"/>
    </row>
    <row r="57" spans="1:22" x14ac:dyDescent="0.25">
      <c r="A57" s="3">
        <v>504</v>
      </c>
      <c r="B57" s="4" t="s">
        <v>4</v>
      </c>
      <c r="C57" s="15">
        <v>23</v>
      </c>
      <c r="D57" s="13"/>
      <c r="E57" s="15">
        <v>142</v>
      </c>
      <c r="F57" s="13"/>
      <c r="G57" s="16">
        <f t="shared" si="6"/>
        <v>0.1619718309859155</v>
      </c>
      <c r="H57" s="13"/>
      <c r="J57" s="15">
        <v>47</v>
      </c>
      <c r="K57" s="13"/>
      <c r="L57" s="15">
        <v>271</v>
      </c>
      <c r="M57" s="13"/>
      <c r="N57" s="16">
        <f t="shared" si="7"/>
        <v>0.17343173431734318</v>
      </c>
      <c r="O57" s="13"/>
      <c r="Q57" s="15">
        <f t="shared" si="8"/>
        <v>70</v>
      </c>
      <c r="R57" s="13"/>
      <c r="S57" s="15">
        <f t="shared" si="9"/>
        <v>413</v>
      </c>
      <c r="T57" s="13"/>
      <c r="U57" s="16">
        <f t="shared" si="10"/>
        <v>0.16949152542372881</v>
      </c>
      <c r="V57" s="13"/>
    </row>
    <row r="58" spans="1:22" x14ac:dyDescent="0.25">
      <c r="A58" s="3">
        <v>516</v>
      </c>
      <c r="B58" s="4" t="s">
        <v>15</v>
      </c>
      <c r="C58" s="15">
        <v>59</v>
      </c>
      <c r="D58" s="13"/>
      <c r="E58" s="15">
        <v>223</v>
      </c>
      <c r="F58" s="13"/>
      <c r="G58" s="16">
        <f t="shared" si="6"/>
        <v>0.26457399103139012</v>
      </c>
      <c r="H58" s="13"/>
      <c r="J58" s="15">
        <v>32</v>
      </c>
      <c r="K58" s="13"/>
      <c r="L58" s="15">
        <v>366</v>
      </c>
      <c r="M58" s="13"/>
      <c r="N58" s="16">
        <f t="shared" si="7"/>
        <v>8.7431693989071038E-2</v>
      </c>
      <c r="O58" s="13"/>
      <c r="Q58" s="15">
        <f t="shared" si="8"/>
        <v>91</v>
      </c>
      <c r="R58" s="13"/>
      <c r="S58" s="15">
        <f t="shared" si="9"/>
        <v>589</v>
      </c>
      <c r="T58" s="13"/>
      <c r="U58" s="16">
        <f t="shared" si="10"/>
        <v>0.15449915110356535</v>
      </c>
      <c r="V58" s="13"/>
    </row>
    <row r="59" spans="1:22" x14ac:dyDescent="0.25">
      <c r="A59" s="3">
        <v>539</v>
      </c>
      <c r="B59" s="4" t="s">
        <v>36</v>
      </c>
      <c r="C59" s="17">
        <v>14</v>
      </c>
      <c r="D59" s="18"/>
      <c r="E59" s="17">
        <v>87</v>
      </c>
      <c r="F59" s="18"/>
      <c r="G59" s="19">
        <f t="shared" si="6"/>
        <v>0.16091954022988506</v>
      </c>
      <c r="H59" s="18"/>
      <c r="I59" s="12"/>
      <c r="J59" s="17">
        <v>13</v>
      </c>
      <c r="K59" s="18"/>
      <c r="L59" s="17">
        <v>129</v>
      </c>
      <c r="M59" s="18"/>
      <c r="N59" s="19">
        <f t="shared" si="7"/>
        <v>0.10077519379844961</v>
      </c>
      <c r="O59" s="18"/>
      <c r="P59" s="12"/>
      <c r="Q59" s="17">
        <f t="shared" si="8"/>
        <v>27</v>
      </c>
      <c r="R59" s="18"/>
      <c r="S59" s="17">
        <f t="shared" si="9"/>
        <v>216</v>
      </c>
      <c r="T59" s="18"/>
      <c r="U59" s="19">
        <f t="shared" si="10"/>
        <v>0.125</v>
      </c>
      <c r="V59" s="18"/>
    </row>
    <row r="60" spans="1:22" x14ac:dyDescent="0.25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 x14ac:dyDescent="0.25">
      <c r="A61" s="4" t="s">
        <v>44</v>
      </c>
      <c r="B61" s="4" t="s">
        <v>57</v>
      </c>
      <c r="C61" s="15">
        <v>1944</v>
      </c>
      <c r="D61" s="13"/>
      <c r="E61" s="15">
        <v>12891</v>
      </c>
      <c r="F61" s="13"/>
      <c r="G61" s="16">
        <f>C61/E61</f>
        <v>0.1508028857342332</v>
      </c>
      <c r="H61" s="13"/>
      <c r="J61" s="15">
        <v>2373</v>
      </c>
      <c r="K61" s="13"/>
      <c r="L61" s="15">
        <v>15732</v>
      </c>
      <c r="M61" s="13"/>
      <c r="N61" s="16">
        <f>J61/L61</f>
        <v>0.15083905415713195</v>
      </c>
      <c r="O61" s="13"/>
      <c r="Q61" s="15">
        <f t="shared" si="8"/>
        <v>4317</v>
      </c>
      <c r="R61" s="13"/>
      <c r="S61" s="15">
        <f t="shared" si="9"/>
        <v>28623</v>
      </c>
      <c r="T61" s="13"/>
      <c r="U61" s="16">
        <f t="shared" si="10"/>
        <v>0.15082276490933863</v>
      </c>
      <c r="V61" s="13"/>
    </row>
    <row r="62" spans="1:22" x14ac:dyDescent="0.25">
      <c r="A62" s="4"/>
      <c r="B62" s="4"/>
    </row>
    <row r="63" spans="1:22" x14ac:dyDescent="0.25">
      <c r="A63" s="5" t="s">
        <v>58</v>
      </c>
      <c r="B63" s="4"/>
    </row>
    <row r="64" spans="1:22" x14ac:dyDescent="0.25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2016-11-02T17:52:48Z</cp:lastPrinted>
  <dcterms:created xsi:type="dcterms:W3CDTF">2010-03-30T16:12:46Z</dcterms:created>
  <dcterms:modified xsi:type="dcterms:W3CDTF">2016-12-02T16:42:51Z</dcterms:modified>
</cp:coreProperties>
</file>